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A劳模相关材料\A4劳模专项补助金\2024年全国劳模专项补助金\各级劳模补助金材料\上党组会材料\公示材料\"/>
    </mc:Choice>
  </mc:AlternateContent>
  <bookViews>
    <workbookView xWindow="0" yWindow="0" windowWidth="24000" windowHeight="8820"/>
  </bookViews>
  <sheets>
    <sheet name="Sheet1" sheetId="1" r:id="rId1"/>
    <sheet name="Sheet2" sheetId="2" r:id="rId2"/>
    <sheet name="Sheet1 (2)" sheetId="3" r:id="rId3"/>
  </sheets>
  <definedNames>
    <definedName name="_xlnm.Print_Titles" localSheetId="0">Sheet1!$2:$2</definedName>
    <definedName name="_xlnm.Print_Titles" localSheetId="2">'Sheet1 (2)'!$2:$2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7" i="2" s="1"/>
  <c r="C40" i="3" l="1"/>
  <c r="W4" i="2" l="1"/>
  <c r="C16" i="2" l="1"/>
</calcChain>
</file>

<file path=xl/sharedStrings.xml><?xml version="1.0" encoding="utf-8"?>
<sst xmlns="http://schemas.openxmlformats.org/spreadsheetml/2006/main" count="295" uniqueCount="165">
  <si>
    <t>劳模姓名</t>
  </si>
  <si>
    <t>性别</t>
  </si>
  <si>
    <t>工作(退休)单位、职务</t>
  </si>
  <si>
    <t>廖成初</t>
    <phoneticPr fontId="2" type="noConversion"/>
  </si>
  <si>
    <t>原福建闽西建筑安装公司施工员</t>
    <phoneticPr fontId="2" type="noConversion"/>
  </si>
  <si>
    <t>男</t>
    <phoneticPr fontId="2" type="noConversion"/>
  </si>
  <si>
    <t>钱永山</t>
    <phoneticPr fontId="2" type="noConversion"/>
  </si>
  <si>
    <t>龙岩龙马集团公司</t>
    <phoneticPr fontId="4" type="noConversion"/>
  </si>
  <si>
    <t>男</t>
    <phoneticPr fontId="4" type="noConversion"/>
  </si>
  <si>
    <t>曾
桥
汉</t>
  </si>
  <si>
    <t>男</t>
  </si>
  <si>
    <t>武平县司法局岩前司法所所长</t>
  </si>
  <si>
    <t>陈
宏
良</t>
  </si>
  <si>
    <t>龙岩市武平县平川镇七坊社区 
农民</t>
  </si>
  <si>
    <t>赖
国
元</t>
  </si>
  <si>
    <t>武平县十方镇彭寨花炮厂</t>
  </si>
  <si>
    <t>袁
国
光</t>
  </si>
  <si>
    <t>武平县下坝乡大成村农民</t>
  </si>
  <si>
    <t>余
财
凤</t>
  </si>
  <si>
    <t>女</t>
  </si>
  <si>
    <t>福建省武平县中赤镇中赤村农民</t>
  </si>
  <si>
    <t>江茂荣</t>
  </si>
  <si>
    <t>上杭公路事业发展中心</t>
  </si>
  <si>
    <t>谢德昌</t>
  </si>
  <si>
    <t>中共上杭县委宣传部</t>
  </si>
  <si>
    <t>李大木</t>
    <phoneticPr fontId="2" type="noConversion"/>
  </si>
  <si>
    <t>男</t>
    <phoneticPr fontId="2" type="noConversion"/>
  </si>
  <si>
    <t>连城县莲峰镇洪山村</t>
    <phoneticPr fontId="2" type="noConversion"/>
  </si>
  <si>
    <t>江学新</t>
    <phoneticPr fontId="2" type="noConversion"/>
  </si>
  <si>
    <t>连城县庙前镇</t>
    <phoneticPr fontId="2" type="noConversion"/>
  </si>
  <si>
    <t>邱利权</t>
    <phoneticPr fontId="2" type="noConversion"/>
  </si>
  <si>
    <t>郑仲安</t>
    <phoneticPr fontId="2" type="noConversion"/>
  </si>
  <si>
    <t>连城县文体局书记</t>
    <phoneticPr fontId="2" type="noConversion"/>
  </si>
  <si>
    <t>林庆祥</t>
  </si>
  <si>
    <t>长汀濯田农械厂管理</t>
  </si>
  <si>
    <t>陈方度</t>
  </si>
  <si>
    <t>刘香梅</t>
  </si>
  <si>
    <t>吕宗炎</t>
  </si>
  <si>
    <t>吴格兴</t>
  </si>
  <si>
    <t>女</t>
    <phoneticPr fontId="4" type="noConversion"/>
  </si>
  <si>
    <t>林巧兰</t>
    <phoneticPr fontId="2" type="noConversion"/>
  </si>
  <si>
    <t xml:space="preserve">福建华龙工业集团公司工会主席 </t>
    <phoneticPr fontId="2" type="noConversion"/>
  </si>
  <si>
    <t>黄光德</t>
  </si>
  <si>
    <t>福建华龙工业集团公司</t>
    <phoneticPr fontId="7" type="noConversion"/>
  </si>
  <si>
    <t>陈森官</t>
    <phoneticPr fontId="4" type="noConversion"/>
  </si>
  <si>
    <t>福建煤电股份有限公司苏一煤矿</t>
    <phoneticPr fontId="4" type="noConversion"/>
  </si>
  <si>
    <t xml:space="preserve">备注 </t>
    <phoneticPr fontId="2" type="noConversion"/>
  </si>
  <si>
    <t>备注：1目前状况填写：健在、已故；
      2.困难原因填写：工资收入金额、具体疾病、医疗费金额、天灾、家庭成员无就业能力、子女教育，或其它造成困难的详细描述；
 3.困难类型填写：重大疾病、慢性病、职业病、家庭困难、自然灾害、其他；
      4.收款账号、收款账户名称和收款银行全称务必填写清楚正确，为存折账户要备注。</t>
    <phoneticPr fontId="2" type="noConversion"/>
  </si>
  <si>
    <t>k2</t>
    <phoneticPr fontId="2" type="noConversion"/>
  </si>
  <si>
    <t>k1</t>
    <phoneticPr fontId="2" type="noConversion"/>
  </si>
  <si>
    <t>K3</t>
    <phoneticPr fontId="2" type="noConversion"/>
  </si>
  <si>
    <t>K4</t>
    <phoneticPr fontId="2" type="noConversion"/>
  </si>
  <si>
    <t>k5</t>
    <phoneticPr fontId="2" type="noConversion"/>
  </si>
  <si>
    <t>连城县文亨乡富塘村</t>
    <phoneticPr fontId="2" type="noConversion"/>
  </si>
  <si>
    <t>2024年龙岩市省级劳模困难帮扶金申请核实情况汇总表</t>
    <phoneticPr fontId="2" type="noConversion"/>
  </si>
  <si>
    <t>杨梅</t>
    <phoneticPr fontId="2" type="noConversion"/>
  </si>
  <si>
    <t>女</t>
    <phoneticPr fontId="2" type="noConversion"/>
  </si>
  <si>
    <t>补助金额</t>
  </si>
  <si>
    <t>龙岩师范附属小学</t>
    <phoneticPr fontId="2" type="noConversion"/>
  </si>
  <si>
    <t>序号</t>
    <phoneticPr fontId="2" type="noConversion"/>
  </si>
  <si>
    <t>周春来</t>
  </si>
  <si>
    <t>南岗润和生鲜超市</t>
  </si>
  <si>
    <t>漳平市永福镇兰田村、村主任</t>
    <phoneticPr fontId="4" type="noConversion"/>
  </si>
  <si>
    <t>漳平城口林业采育场、工人</t>
    <phoneticPr fontId="4" type="noConversion"/>
  </si>
  <si>
    <t>李力民</t>
    <phoneticPr fontId="4" type="noConversion"/>
  </si>
  <si>
    <t>漳平市菁城街道办事处</t>
    <phoneticPr fontId="4" type="noConversion"/>
  </si>
  <si>
    <t>翁金坚</t>
  </si>
  <si>
    <t>华龙工业集团公司（破产）职工</t>
  </si>
  <si>
    <t>张占团</t>
  </si>
  <si>
    <t xml:space="preserve"> 福建华龙工业集团公司 </t>
  </si>
  <si>
    <t>熊梅兰</t>
  </si>
  <si>
    <t>龙岩市永定区医院，护士长</t>
  </si>
  <si>
    <t>永定区仙师镇兰岗村</t>
  </si>
  <si>
    <t>阮天明</t>
  </si>
  <si>
    <t>国营化肥厂</t>
  </si>
  <si>
    <t>廖木英</t>
  </si>
  <si>
    <t>张有英</t>
  </si>
  <si>
    <t>熊中丰</t>
  </si>
  <si>
    <t>陈炳荣</t>
  </si>
  <si>
    <t>蓝丁全</t>
    <phoneticPr fontId="2" type="noConversion"/>
  </si>
  <si>
    <t>福建煤电股份有限公司</t>
    <phoneticPr fontId="4" type="noConversion"/>
  </si>
  <si>
    <t>k5</t>
    <phoneticPr fontId="2" type="noConversion"/>
  </si>
  <si>
    <t>k2</t>
    <phoneticPr fontId="2" type="noConversion"/>
  </si>
  <si>
    <t>龙岩市永定区煤炭管理局东中煤矿副矿长</t>
    <phoneticPr fontId="2" type="noConversion"/>
  </si>
  <si>
    <t>K5</t>
    <phoneticPr fontId="2" type="noConversion"/>
  </si>
  <si>
    <t>陈思书</t>
    <phoneticPr fontId="2" type="noConversion"/>
  </si>
  <si>
    <t>男</t>
    <phoneticPr fontId="2" type="noConversion"/>
  </si>
  <si>
    <t>龙岩市交通运输局副局长</t>
    <phoneticPr fontId="2" type="noConversion"/>
  </si>
  <si>
    <t>张义钦</t>
    <phoneticPr fontId="2" type="noConversion"/>
  </si>
  <si>
    <t>何时获何荣誉</t>
  </si>
  <si>
    <t>申请类型</t>
  </si>
  <si>
    <t>帮扶
金额(元）</t>
  </si>
  <si>
    <t>1964年省劳模</t>
    <phoneticPr fontId="2" type="noConversion"/>
  </si>
  <si>
    <t>1991年省劳模</t>
  </si>
  <si>
    <t>1955年省劳模</t>
  </si>
  <si>
    <t>2008年省劳模</t>
  </si>
  <si>
    <t>1991年省劳模</t>
    <phoneticPr fontId="2" type="noConversion"/>
  </si>
  <si>
    <t>2013年省劳模</t>
  </si>
  <si>
    <t>1959年省部级劳模</t>
    <phoneticPr fontId="2" type="noConversion"/>
  </si>
  <si>
    <t>1988年省部级劳模</t>
  </si>
  <si>
    <t>1999年省部级劳模</t>
  </si>
  <si>
    <t>2008年省部级劳模</t>
  </si>
  <si>
    <t>1993年省部级劳模</t>
  </si>
  <si>
    <t>1994年省部级劳模</t>
  </si>
  <si>
    <t>1959年省劳模</t>
    <phoneticPr fontId="2" type="noConversion"/>
  </si>
  <si>
    <t>1960年省劳模</t>
    <phoneticPr fontId="2" type="noConversion"/>
  </si>
  <si>
    <t>1997年省劳模</t>
    <phoneticPr fontId="2" type="noConversion"/>
  </si>
  <si>
    <t>2019年省部级劳模</t>
    <phoneticPr fontId="2" type="noConversion"/>
  </si>
  <si>
    <t>1982年省劳模</t>
    <phoneticPr fontId="2" type="noConversion"/>
  </si>
  <si>
    <t>1988年省劳模</t>
    <phoneticPr fontId="2" type="noConversion"/>
  </si>
  <si>
    <t>2008年省劳模</t>
    <phoneticPr fontId="2" type="noConversion"/>
  </si>
  <si>
    <t>1994年省劳模</t>
    <phoneticPr fontId="2" type="noConversion"/>
  </si>
  <si>
    <t>1956年省劳模</t>
    <phoneticPr fontId="2" type="noConversion"/>
  </si>
  <si>
    <t>2003年省劳模</t>
    <phoneticPr fontId="2" type="noConversion"/>
  </si>
  <si>
    <t>1977年省劳模</t>
    <phoneticPr fontId="2" type="noConversion"/>
  </si>
  <si>
    <t>1979年省劳模</t>
    <phoneticPr fontId="2" type="noConversion"/>
  </si>
  <si>
    <t>1997年全国五一劳动奖章</t>
    <phoneticPr fontId="2" type="noConversion"/>
  </si>
  <si>
    <t>出生年月</t>
    <phoneticPr fontId="2" type="noConversion"/>
  </si>
  <si>
    <t>1940.09.28</t>
    <phoneticPr fontId="2" type="noConversion"/>
  </si>
  <si>
    <t>1958.04.28</t>
  </si>
  <si>
    <t>1951.07.28</t>
  </si>
  <si>
    <t>1928.10.28</t>
  </si>
  <si>
    <t>1942.11.08</t>
    <phoneticPr fontId="2" type="noConversion"/>
  </si>
  <si>
    <t>1929.10.18</t>
  </si>
  <si>
    <t>1936.10.01</t>
  </si>
  <si>
    <t>1929.10.38</t>
  </si>
  <si>
    <t>1954.12.48</t>
  </si>
  <si>
    <t>1939.10.10</t>
  </si>
  <si>
    <t>1938.11.25</t>
  </si>
  <si>
    <t>1966.08.26</t>
  </si>
  <si>
    <t>1937.12.25</t>
  </si>
  <si>
    <t>1958.08.31</t>
  </si>
  <si>
    <t>1946.08.04</t>
  </si>
  <si>
    <t>1942.12.27</t>
  </si>
  <si>
    <t>1939.10.03</t>
  </si>
  <si>
    <t>赖国元</t>
    <phoneticPr fontId="2" type="noConversion"/>
  </si>
  <si>
    <t>袁国光</t>
    <phoneticPr fontId="2" type="noConversion"/>
  </si>
  <si>
    <t>余财凤</t>
    <phoneticPr fontId="2" type="noConversion"/>
  </si>
  <si>
    <t>1930.01.21</t>
    <phoneticPr fontId="2" type="noConversion"/>
  </si>
  <si>
    <t>1933.09.15</t>
    <phoneticPr fontId="2" type="noConversion"/>
  </si>
  <si>
    <t>1943.12.23</t>
    <phoneticPr fontId="2" type="noConversion"/>
  </si>
  <si>
    <t>1935.09.06</t>
    <phoneticPr fontId="2" type="noConversion"/>
  </si>
  <si>
    <t>1945.11.06</t>
  </si>
  <si>
    <t>1964.05.28</t>
    <phoneticPr fontId="2" type="noConversion"/>
  </si>
  <si>
    <t>1963.11.05</t>
    <phoneticPr fontId="2" type="noConversion"/>
  </si>
  <si>
    <t>1976.02.19</t>
    <phoneticPr fontId="2" type="noConversion"/>
  </si>
  <si>
    <t>1967.04.15</t>
  </si>
  <si>
    <t>1935.06.23</t>
  </si>
  <si>
    <t>1939.09.26</t>
  </si>
  <si>
    <t>1945.10.24</t>
  </si>
  <si>
    <t>1951.01.02</t>
  </si>
  <si>
    <t>1944.04.16</t>
  </si>
  <si>
    <t>1944.11.04</t>
  </si>
  <si>
    <t>1931.09.24</t>
  </si>
  <si>
    <t>1955.11.10</t>
  </si>
  <si>
    <t>1954.12.01</t>
  </si>
  <si>
    <t>曾桥汉</t>
    <phoneticPr fontId="2" type="noConversion"/>
  </si>
  <si>
    <t>陈宏良</t>
    <phoneticPr fontId="2" type="noConversion"/>
  </si>
  <si>
    <t>2024年申请省级劳模困难帮扶金名单</t>
    <phoneticPr fontId="2" type="noConversion"/>
  </si>
  <si>
    <t>永定区湖雷镇上湖村农民</t>
    <phoneticPr fontId="2" type="noConversion"/>
  </si>
  <si>
    <t>因病临时生活困难</t>
    <phoneticPr fontId="2" type="noConversion"/>
  </si>
  <si>
    <t>收入低临时生活困难</t>
    <phoneticPr fontId="2" type="noConversion"/>
  </si>
  <si>
    <t>漳平市溪南镇吾老村农民</t>
    <phoneticPr fontId="4" type="noConversion"/>
  </si>
  <si>
    <t>漳平市永福镇后盂村农民</t>
    <phoneticPr fontId="4" type="noConversion"/>
  </si>
  <si>
    <t>永定区环境卫生管理处清洁工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</si>
</sst>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.5"/>
      <color rgb="FFFF0000"/>
      <name val="仿宋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10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6" fillId="2" borderId="0" xfId="0" applyFont="1" applyFill="1">
      <alignment vertic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</cellXfs>
  <cellStyles count="6">
    <cellStyle name="常规" xfId="0" builtinId="0"/>
    <cellStyle name="常规 2" xfId="2"/>
    <cellStyle name="常规 2 2" xfId="3"/>
    <cellStyle name="常规 3" xfId="1"/>
    <cellStyle name="常规 3 2" xfId="4"/>
    <cellStyle name="常规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="115" zoomScaleNormal="115" workbookViewId="0">
      <selection activeCell="D19" sqref="D1:D1048576"/>
    </sheetView>
  </sheetViews>
  <sheetFormatPr defaultRowHeight="13.5" x14ac:dyDescent="0.15"/>
  <cols>
    <col min="1" max="1" width="2.75" customWidth="1"/>
    <col min="2" max="2" width="8.375" customWidth="1"/>
    <col min="3" max="3" width="15.125" customWidth="1"/>
    <col min="4" max="4" width="4.625" style="5" customWidth="1"/>
    <col min="5" max="5" width="12.625" customWidth="1"/>
    <col min="6" max="6" width="25.875" style="17" customWidth="1"/>
    <col min="7" max="7" width="17.5" customWidth="1"/>
    <col min="8" max="8" width="9.625" style="5" customWidth="1"/>
  </cols>
  <sheetData>
    <row r="1" spans="1:8" ht="24" x14ac:dyDescent="0.15">
      <c r="A1" s="24" t="s">
        <v>158</v>
      </c>
      <c r="B1" s="24"/>
      <c r="C1" s="24"/>
      <c r="D1" s="24"/>
      <c r="E1" s="24"/>
      <c r="F1" s="24"/>
      <c r="G1" s="24"/>
      <c r="H1" s="24"/>
    </row>
    <row r="2" spans="1:8" ht="35.1" customHeight="1" x14ac:dyDescent="0.15">
      <c r="A2" s="1" t="s">
        <v>59</v>
      </c>
      <c r="B2" s="1" t="s">
        <v>0</v>
      </c>
      <c r="C2" s="21" t="s">
        <v>89</v>
      </c>
      <c r="D2" s="1" t="s">
        <v>1</v>
      </c>
      <c r="E2" s="1" t="s">
        <v>117</v>
      </c>
      <c r="F2" s="3" t="s">
        <v>2</v>
      </c>
      <c r="G2" s="22" t="s">
        <v>90</v>
      </c>
      <c r="H2" s="23" t="s">
        <v>91</v>
      </c>
    </row>
    <row r="3" spans="1:8" s="7" customFormat="1" ht="35.1" customHeight="1" x14ac:dyDescent="0.15">
      <c r="A3" s="4">
        <v>1</v>
      </c>
      <c r="B3" s="4" t="s">
        <v>76</v>
      </c>
      <c r="C3" s="4" t="s">
        <v>92</v>
      </c>
      <c r="D3" s="4" t="s">
        <v>19</v>
      </c>
      <c r="E3" s="4" t="s">
        <v>118</v>
      </c>
      <c r="F3" s="2" t="s">
        <v>159</v>
      </c>
      <c r="G3" s="9" t="s">
        <v>161</v>
      </c>
      <c r="H3" s="11">
        <v>14000</v>
      </c>
    </row>
    <row r="4" spans="1:8" s="7" customFormat="1" ht="35.1" customHeight="1" x14ac:dyDescent="0.15">
      <c r="A4" s="4">
        <v>2</v>
      </c>
      <c r="B4" s="4" t="s">
        <v>135</v>
      </c>
      <c r="C4" s="4" t="s">
        <v>93</v>
      </c>
      <c r="D4" s="4" t="s">
        <v>10</v>
      </c>
      <c r="E4" s="4" t="s">
        <v>119</v>
      </c>
      <c r="F4" s="2" t="s">
        <v>15</v>
      </c>
      <c r="G4" s="9" t="s">
        <v>161</v>
      </c>
      <c r="H4" s="11">
        <v>12000</v>
      </c>
    </row>
    <row r="5" spans="1:8" s="7" customFormat="1" ht="35.1" customHeight="1" x14ac:dyDescent="0.15">
      <c r="A5" s="4">
        <v>3</v>
      </c>
      <c r="B5" s="4" t="s">
        <v>136</v>
      </c>
      <c r="C5" s="4" t="s">
        <v>94</v>
      </c>
      <c r="D5" s="4" t="s">
        <v>10</v>
      </c>
      <c r="E5" s="4" t="s">
        <v>125</v>
      </c>
      <c r="F5" s="2" t="s">
        <v>17</v>
      </c>
      <c r="G5" s="9" t="s">
        <v>161</v>
      </c>
      <c r="H5" s="11">
        <v>14671</v>
      </c>
    </row>
    <row r="6" spans="1:8" s="7" customFormat="1" ht="35.1" customHeight="1" x14ac:dyDescent="0.15">
      <c r="A6" s="4">
        <v>4</v>
      </c>
      <c r="B6" s="4" t="s">
        <v>137</v>
      </c>
      <c r="C6" s="4" t="s">
        <v>95</v>
      </c>
      <c r="D6" s="4" t="s">
        <v>19</v>
      </c>
      <c r="E6" s="4" t="s">
        <v>126</v>
      </c>
      <c r="F6" s="2" t="s">
        <v>20</v>
      </c>
      <c r="G6" s="9" t="s">
        <v>161</v>
      </c>
      <c r="H6" s="11">
        <v>17000</v>
      </c>
    </row>
    <row r="7" spans="1:8" s="7" customFormat="1" ht="35.1" customHeight="1" x14ac:dyDescent="0.15">
      <c r="A7" s="4">
        <v>5</v>
      </c>
      <c r="B7" s="4" t="s">
        <v>33</v>
      </c>
      <c r="C7" s="4" t="s">
        <v>99</v>
      </c>
      <c r="D7" s="4" t="s">
        <v>10</v>
      </c>
      <c r="E7" s="4" t="s">
        <v>127</v>
      </c>
      <c r="F7" s="2" t="s">
        <v>34</v>
      </c>
      <c r="G7" s="9" t="s">
        <v>161</v>
      </c>
      <c r="H7" s="11">
        <v>14000</v>
      </c>
    </row>
    <row r="8" spans="1:8" s="7" customFormat="1" ht="35.1" customHeight="1" x14ac:dyDescent="0.15">
      <c r="A8" s="4">
        <v>6</v>
      </c>
      <c r="B8" s="4" t="s">
        <v>25</v>
      </c>
      <c r="C8" s="4" t="s">
        <v>98</v>
      </c>
      <c r="D8" s="4" t="s">
        <v>26</v>
      </c>
      <c r="E8" s="4" t="s">
        <v>138</v>
      </c>
      <c r="F8" s="2" t="s">
        <v>27</v>
      </c>
      <c r="G8" s="9" t="s">
        <v>161</v>
      </c>
      <c r="H8" s="11">
        <v>14000</v>
      </c>
    </row>
    <row r="9" spans="1:8" s="7" customFormat="1" ht="35.1" customHeight="1" x14ac:dyDescent="0.15">
      <c r="A9" s="4">
        <v>7</v>
      </c>
      <c r="B9" s="4" t="s">
        <v>28</v>
      </c>
      <c r="C9" s="4" t="s">
        <v>104</v>
      </c>
      <c r="D9" s="4" t="s">
        <v>5</v>
      </c>
      <c r="E9" s="4" t="s">
        <v>139</v>
      </c>
      <c r="F9" s="2" t="s">
        <v>29</v>
      </c>
      <c r="G9" s="9" t="s">
        <v>161</v>
      </c>
      <c r="H9" s="11">
        <v>19000</v>
      </c>
    </row>
    <row r="10" spans="1:8" s="7" customFormat="1" ht="35.1" customHeight="1" x14ac:dyDescent="0.15">
      <c r="A10" s="4">
        <v>8</v>
      </c>
      <c r="B10" s="4" t="s">
        <v>30</v>
      </c>
      <c r="C10" s="4" t="s">
        <v>96</v>
      </c>
      <c r="D10" s="4" t="s">
        <v>5</v>
      </c>
      <c r="E10" s="4" t="s">
        <v>140</v>
      </c>
      <c r="F10" s="2" t="s">
        <v>53</v>
      </c>
      <c r="G10" s="9" t="s">
        <v>161</v>
      </c>
      <c r="H10" s="11">
        <v>14000</v>
      </c>
    </row>
    <row r="11" spans="1:8" s="7" customFormat="1" ht="35.1" customHeight="1" x14ac:dyDescent="0.15">
      <c r="A11" s="4">
        <v>9</v>
      </c>
      <c r="B11" s="4" t="s">
        <v>36</v>
      </c>
      <c r="C11" s="4" t="s">
        <v>105</v>
      </c>
      <c r="D11" s="4" t="s">
        <v>19</v>
      </c>
      <c r="E11" s="4" t="s">
        <v>122</v>
      </c>
      <c r="F11" s="2" t="s">
        <v>162</v>
      </c>
      <c r="G11" s="9" t="s">
        <v>161</v>
      </c>
      <c r="H11" s="11">
        <v>14000</v>
      </c>
    </row>
    <row r="12" spans="1:8" s="7" customFormat="1" ht="35.1" customHeight="1" x14ac:dyDescent="0.15">
      <c r="A12" s="4">
        <v>10</v>
      </c>
      <c r="B12" s="4" t="s">
        <v>37</v>
      </c>
      <c r="C12" s="4" t="s">
        <v>105</v>
      </c>
      <c r="D12" s="4" t="s">
        <v>10</v>
      </c>
      <c r="E12" s="4" t="s">
        <v>141</v>
      </c>
      <c r="F12" s="2" t="s">
        <v>163</v>
      </c>
      <c r="G12" s="9" t="s">
        <v>161</v>
      </c>
      <c r="H12" s="11">
        <v>14000</v>
      </c>
    </row>
    <row r="13" spans="1:8" s="7" customFormat="1" ht="35.1" customHeight="1" x14ac:dyDescent="0.15">
      <c r="A13" s="4">
        <v>11</v>
      </c>
      <c r="B13" s="4" t="s">
        <v>3</v>
      </c>
      <c r="C13" s="4" t="s">
        <v>100</v>
      </c>
      <c r="D13" s="11" t="s">
        <v>5</v>
      </c>
      <c r="E13" s="4" t="s">
        <v>142</v>
      </c>
      <c r="F13" s="2" t="s">
        <v>4</v>
      </c>
      <c r="G13" s="9" t="s">
        <v>161</v>
      </c>
      <c r="H13" s="11">
        <v>12000</v>
      </c>
    </row>
    <row r="14" spans="1:8" s="7" customFormat="1" ht="35.1" customHeight="1" x14ac:dyDescent="0.15">
      <c r="A14" s="4">
        <v>12</v>
      </c>
      <c r="B14" s="4" t="s">
        <v>73</v>
      </c>
      <c r="C14" s="4" t="s">
        <v>106</v>
      </c>
      <c r="D14" s="4" t="s">
        <v>10</v>
      </c>
      <c r="E14" s="4" t="s">
        <v>143</v>
      </c>
      <c r="F14" s="2" t="s">
        <v>74</v>
      </c>
      <c r="G14" s="4" t="s">
        <v>160</v>
      </c>
      <c r="H14" s="11">
        <v>12000</v>
      </c>
    </row>
    <row r="15" spans="1:8" s="7" customFormat="1" ht="35.1" customHeight="1" x14ac:dyDescent="0.15">
      <c r="A15" s="4">
        <v>13</v>
      </c>
      <c r="B15" s="4" t="s">
        <v>75</v>
      </c>
      <c r="C15" s="4" t="s">
        <v>97</v>
      </c>
      <c r="D15" s="4" t="s">
        <v>19</v>
      </c>
      <c r="E15" s="4" t="s">
        <v>144</v>
      </c>
      <c r="F15" s="2" t="s">
        <v>164</v>
      </c>
      <c r="G15" s="4" t="s">
        <v>160</v>
      </c>
      <c r="H15" s="11">
        <v>12000</v>
      </c>
    </row>
    <row r="16" spans="1:8" s="7" customFormat="1" ht="35.1" customHeight="1" x14ac:dyDescent="0.15">
      <c r="A16" s="4">
        <v>14</v>
      </c>
      <c r="B16" s="4" t="s">
        <v>60</v>
      </c>
      <c r="C16" s="4" t="s">
        <v>101</v>
      </c>
      <c r="D16" s="4" t="s">
        <v>19</v>
      </c>
      <c r="E16" s="4" t="s">
        <v>145</v>
      </c>
      <c r="F16" s="2" t="s">
        <v>61</v>
      </c>
      <c r="G16" s="4" t="s">
        <v>160</v>
      </c>
      <c r="H16" s="11">
        <v>17000</v>
      </c>
    </row>
    <row r="17" spans="1:8" s="7" customFormat="1" ht="35.1" customHeight="1" x14ac:dyDescent="0.15">
      <c r="A17" s="4">
        <v>15</v>
      </c>
      <c r="B17" s="4" t="s">
        <v>157</v>
      </c>
      <c r="C17" s="4" t="s">
        <v>107</v>
      </c>
      <c r="D17" s="11" t="s">
        <v>10</v>
      </c>
      <c r="E17" s="4" t="s">
        <v>146</v>
      </c>
      <c r="F17" s="2" t="s">
        <v>13</v>
      </c>
      <c r="G17" s="4" t="s">
        <v>160</v>
      </c>
      <c r="H17" s="11">
        <v>12000</v>
      </c>
    </row>
    <row r="18" spans="1:8" s="7" customFormat="1" ht="35.1" customHeight="1" x14ac:dyDescent="0.15">
      <c r="A18" s="4">
        <v>16</v>
      </c>
      <c r="B18" s="4" t="s">
        <v>77</v>
      </c>
      <c r="C18" s="4" t="s">
        <v>108</v>
      </c>
      <c r="D18" s="4" t="s">
        <v>10</v>
      </c>
      <c r="E18" s="4" t="s">
        <v>128</v>
      </c>
      <c r="F18" s="2" t="s">
        <v>83</v>
      </c>
      <c r="G18" s="4" t="s">
        <v>160</v>
      </c>
      <c r="H18" s="11">
        <v>12000</v>
      </c>
    </row>
    <row r="19" spans="1:8" s="7" customFormat="1" ht="35.1" customHeight="1" x14ac:dyDescent="0.15">
      <c r="A19" s="4">
        <v>17</v>
      </c>
      <c r="B19" s="4" t="s">
        <v>23</v>
      </c>
      <c r="C19" s="20" t="s">
        <v>105</v>
      </c>
      <c r="D19" s="4" t="s">
        <v>10</v>
      </c>
      <c r="E19" s="4" t="s">
        <v>147</v>
      </c>
      <c r="F19" s="2" t="s">
        <v>24</v>
      </c>
      <c r="G19" s="4" t="s">
        <v>160</v>
      </c>
      <c r="H19" s="11">
        <v>12000</v>
      </c>
    </row>
    <row r="20" spans="1:8" s="7" customFormat="1" ht="35.1" customHeight="1" x14ac:dyDescent="0.15">
      <c r="A20" s="4">
        <v>18</v>
      </c>
      <c r="B20" s="4" t="s">
        <v>55</v>
      </c>
      <c r="C20" s="15" t="s">
        <v>109</v>
      </c>
      <c r="D20" s="4" t="s">
        <v>56</v>
      </c>
      <c r="E20" s="4" t="s">
        <v>148</v>
      </c>
      <c r="F20" s="2" t="s">
        <v>58</v>
      </c>
      <c r="G20" s="4" t="s">
        <v>160</v>
      </c>
      <c r="H20" s="11">
        <v>12000</v>
      </c>
    </row>
    <row r="21" spans="1:8" s="7" customFormat="1" ht="35.1" customHeight="1" x14ac:dyDescent="0.15">
      <c r="A21" s="4">
        <v>20</v>
      </c>
      <c r="B21" s="4" t="s">
        <v>88</v>
      </c>
      <c r="C21" s="4" t="s">
        <v>110</v>
      </c>
      <c r="D21" s="4" t="s">
        <v>10</v>
      </c>
      <c r="E21" s="4" t="s">
        <v>129</v>
      </c>
      <c r="F21" s="2" t="s">
        <v>72</v>
      </c>
      <c r="G21" s="4" t="s">
        <v>160</v>
      </c>
      <c r="H21" s="11">
        <v>13357</v>
      </c>
    </row>
    <row r="22" spans="1:8" s="7" customFormat="1" ht="35.1" customHeight="1" x14ac:dyDescent="0.15">
      <c r="A22" s="4">
        <v>19</v>
      </c>
      <c r="B22" s="4" t="s">
        <v>70</v>
      </c>
      <c r="C22" s="4" t="s">
        <v>108</v>
      </c>
      <c r="D22" s="4" t="s">
        <v>19</v>
      </c>
      <c r="E22" s="4" t="s">
        <v>130</v>
      </c>
      <c r="F22" s="2" t="s">
        <v>71</v>
      </c>
      <c r="G22" s="4" t="s">
        <v>160</v>
      </c>
      <c r="H22" s="11">
        <v>6664</v>
      </c>
    </row>
    <row r="23" spans="1:8" s="7" customFormat="1" ht="35.1" customHeight="1" x14ac:dyDescent="0.15">
      <c r="A23" s="4">
        <v>21</v>
      </c>
      <c r="B23" s="4" t="s">
        <v>21</v>
      </c>
      <c r="C23" s="4" t="s">
        <v>92</v>
      </c>
      <c r="D23" s="4" t="s">
        <v>10</v>
      </c>
      <c r="E23" s="4" t="s">
        <v>123</v>
      </c>
      <c r="F23" s="2" t="s">
        <v>22</v>
      </c>
      <c r="G23" s="4" t="s">
        <v>160</v>
      </c>
      <c r="H23" s="11">
        <v>5635</v>
      </c>
    </row>
    <row r="24" spans="1:8" s="7" customFormat="1" ht="35.1" customHeight="1" x14ac:dyDescent="0.15">
      <c r="A24" s="4">
        <v>22</v>
      </c>
      <c r="B24" s="4" t="s">
        <v>31</v>
      </c>
      <c r="C24" s="4" t="s">
        <v>102</v>
      </c>
      <c r="D24" s="4" t="s">
        <v>5</v>
      </c>
      <c r="E24" s="4" t="s">
        <v>149</v>
      </c>
      <c r="F24" s="2" t="s">
        <v>32</v>
      </c>
      <c r="G24" s="4" t="s">
        <v>160</v>
      </c>
      <c r="H24" s="4">
        <v>50000</v>
      </c>
    </row>
    <row r="25" spans="1:8" s="7" customFormat="1" ht="35.1" customHeight="1" x14ac:dyDescent="0.15">
      <c r="A25" s="4">
        <v>23</v>
      </c>
      <c r="B25" s="4" t="s">
        <v>35</v>
      </c>
      <c r="C25" s="4" t="s">
        <v>110</v>
      </c>
      <c r="D25" s="4" t="s">
        <v>10</v>
      </c>
      <c r="E25" s="4" t="s">
        <v>150</v>
      </c>
      <c r="F25" s="2" t="s">
        <v>62</v>
      </c>
      <c r="G25" s="4" t="s">
        <v>160</v>
      </c>
      <c r="H25" s="4">
        <v>23724</v>
      </c>
    </row>
    <row r="26" spans="1:8" s="7" customFormat="1" ht="35.1" customHeight="1" x14ac:dyDescent="0.15">
      <c r="A26" s="4">
        <v>24</v>
      </c>
      <c r="B26" s="4" t="s">
        <v>64</v>
      </c>
      <c r="C26" s="4" t="s">
        <v>111</v>
      </c>
      <c r="D26" s="4" t="s">
        <v>8</v>
      </c>
      <c r="E26" s="4" t="s">
        <v>131</v>
      </c>
      <c r="F26" s="16" t="s">
        <v>65</v>
      </c>
      <c r="G26" s="4" t="s">
        <v>160</v>
      </c>
      <c r="H26" s="4">
        <v>8954</v>
      </c>
    </row>
    <row r="27" spans="1:8" s="7" customFormat="1" ht="35.1" customHeight="1" x14ac:dyDescent="0.15">
      <c r="A27" s="4">
        <v>25</v>
      </c>
      <c r="B27" s="4" t="s">
        <v>40</v>
      </c>
      <c r="C27" s="4" t="s">
        <v>96</v>
      </c>
      <c r="D27" s="4" t="s">
        <v>39</v>
      </c>
      <c r="E27" s="4" t="s">
        <v>120</v>
      </c>
      <c r="F27" s="2" t="s">
        <v>41</v>
      </c>
      <c r="G27" s="4" t="s">
        <v>160</v>
      </c>
      <c r="H27" s="4">
        <v>2212</v>
      </c>
    </row>
    <row r="28" spans="1:8" s="7" customFormat="1" ht="35.1" customHeight="1" x14ac:dyDescent="0.15">
      <c r="A28" s="4">
        <v>26</v>
      </c>
      <c r="B28" s="4" t="s">
        <v>44</v>
      </c>
      <c r="C28" s="4" t="s">
        <v>109</v>
      </c>
      <c r="D28" s="4" t="s">
        <v>10</v>
      </c>
      <c r="E28" s="4" t="s">
        <v>132</v>
      </c>
      <c r="F28" s="2" t="s">
        <v>45</v>
      </c>
      <c r="G28" s="4" t="s">
        <v>160</v>
      </c>
      <c r="H28" s="4">
        <v>4675</v>
      </c>
    </row>
    <row r="29" spans="1:8" s="7" customFormat="1" ht="35.1" customHeight="1" x14ac:dyDescent="0.15">
      <c r="A29" s="4">
        <v>27</v>
      </c>
      <c r="B29" s="4" t="s">
        <v>78</v>
      </c>
      <c r="C29" s="4" t="s">
        <v>112</v>
      </c>
      <c r="D29" s="4" t="s">
        <v>10</v>
      </c>
      <c r="E29" s="4" t="s">
        <v>121</v>
      </c>
      <c r="F29" s="2" t="s">
        <v>80</v>
      </c>
      <c r="G29" s="4" t="s">
        <v>160</v>
      </c>
      <c r="H29" s="4">
        <v>9108</v>
      </c>
    </row>
    <row r="30" spans="1:8" s="7" customFormat="1" ht="35.1" customHeight="1" x14ac:dyDescent="0.15">
      <c r="A30" s="4">
        <v>28</v>
      </c>
      <c r="B30" s="4" t="s">
        <v>156</v>
      </c>
      <c r="C30" s="4" t="s">
        <v>113</v>
      </c>
      <c r="D30" s="4" t="s">
        <v>10</v>
      </c>
      <c r="E30" s="4" t="s">
        <v>151</v>
      </c>
      <c r="F30" s="2" t="s">
        <v>11</v>
      </c>
      <c r="G30" s="4" t="s">
        <v>160</v>
      </c>
      <c r="H30" s="4">
        <v>4000</v>
      </c>
    </row>
    <row r="31" spans="1:8" s="7" customFormat="1" ht="35.1" customHeight="1" x14ac:dyDescent="0.15">
      <c r="A31" s="4">
        <v>29</v>
      </c>
      <c r="B31" s="4" t="s">
        <v>38</v>
      </c>
      <c r="C31" s="4" t="s">
        <v>109</v>
      </c>
      <c r="D31" s="4" t="s">
        <v>10</v>
      </c>
      <c r="E31" s="4" t="s">
        <v>133</v>
      </c>
      <c r="F31" s="2" t="s">
        <v>63</v>
      </c>
      <c r="G31" s="4" t="s">
        <v>160</v>
      </c>
      <c r="H31" s="4">
        <v>4000</v>
      </c>
    </row>
    <row r="32" spans="1:8" s="7" customFormat="1" ht="35.1" customHeight="1" x14ac:dyDescent="0.15">
      <c r="A32" s="4">
        <v>30</v>
      </c>
      <c r="B32" s="10" t="s">
        <v>66</v>
      </c>
      <c r="C32" s="4" t="s">
        <v>108</v>
      </c>
      <c r="D32" s="4" t="s">
        <v>10</v>
      </c>
      <c r="E32" s="4" t="s">
        <v>124</v>
      </c>
      <c r="F32" s="2" t="s">
        <v>67</v>
      </c>
      <c r="G32" s="4" t="s">
        <v>160</v>
      </c>
      <c r="H32" s="4">
        <v>4000</v>
      </c>
    </row>
    <row r="33" spans="1:8" s="7" customFormat="1" ht="35.1" customHeight="1" x14ac:dyDescent="0.15">
      <c r="A33" s="4">
        <v>31</v>
      </c>
      <c r="B33" s="4" t="s">
        <v>79</v>
      </c>
      <c r="C33" s="4" t="s">
        <v>114</v>
      </c>
      <c r="D33" s="4" t="s">
        <v>10</v>
      </c>
      <c r="E33" s="4" t="s">
        <v>134</v>
      </c>
      <c r="F33" s="2" t="s">
        <v>80</v>
      </c>
      <c r="G33" s="4" t="s">
        <v>160</v>
      </c>
      <c r="H33" s="4">
        <v>4000</v>
      </c>
    </row>
    <row r="34" spans="1:8" s="7" customFormat="1" ht="35.1" customHeight="1" x14ac:dyDescent="0.15">
      <c r="A34" s="4">
        <v>32</v>
      </c>
      <c r="B34" s="13" t="s">
        <v>42</v>
      </c>
      <c r="C34" s="4" t="s">
        <v>103</v>
      </c>
      <c r="D34" s="13" t="s">
        <v>10</v>
      </c>
      <c r="E34" s="4" t="s">
        <v>152</v>
      </c>
      <c r="F34" s="14" t="s">
        <v>43</v>
      </c>
      <c r="G34" s="4" t="s">
        <v>160</v>
      </c>
      <c r="H34" s="4">
        <v>4000</v>
      </c>
    </row>
    <row r="35" spans="1:8" s="7" customFormat="1" ht="35.1" customHeight="1" x14ac:dyDescent="0.15">
      <c r="A35" s="4">
        <v>33</v>
      </c>
      <c r="B35" s="13" t="s">
        <v>68</v>
      </c>
      <c r="C35" s="4" t="s">
        <v>115</v>
      </c>
      <c r="D35" s="13" t="s">
        <v>10</v>
      </c>
      <c r="E35" s="4" t="s">
        <v>153</v>
      </c>
      <c r="F35" s="14" t="s">
        <v>69</v>
      </c>
      <c r="G35" s="4" t="s">
        <v>160</v>
      </c>
      <c r="H35" s="4">
        <v>4000</v>
      </c>
    </row>
    <row r="36" spans="1:8" s="7" customFormat="1" ht="35.1" customHeight="1" x14ac:dyDescent="0.15">
      <c r="A36" s="4">
        <v>34</v>
      </c>
      <c r="B36" s="4" t="s">
        <v>6</v>
      </c>
      <c r="C36" s="4" t="s">
        <v>116</v>
      </c>
      <c r="D36" s="11" t="s">
        <v>5</v>
      </c>
      <c r="E36" s="4" t="s">
        <v>154</v>
      </c>
      <c r="F36" s="2" t="s">
        <v>7</v>
      </c>
      <c r="G36" s="4" t="s">
        <v>160</v>
      </c>
      <c r="H36" s="4">
        <v>2000</v>
      </c>
    </row>
    <row r="37" spans="1:8" ht="35.1" customHeight="1" x14ac:dyDescent="0.15">
      <c r="A37" s="4">
        <v>35</v>
      </c>
      <c r="B37" s="4" t="s">
        <v>85</v>
      </c>
      <c r="C37" s="4" t="s">
        <v>103</v>
      </c>
      <c r="D37" s="11" t="s">
        <v>86</v>
      </c>
      <c r="E37" s="4" t="s">
        <v>155</v>
      </c>
      <c r="F37" s="4" t="s">
        <v>87</v>
      </c>
      <c r="G37" s="4" t="s">
        <v>160</v>
      </c>
      <c r="H37" s="11">
        <v>2000</v>
      </c>
    </row>
  </sheetData>
  <sortState ref="A3:V37">
    <sortCondition ref="A3:A37"/>
  </sortState>
  <mergeCells count="1">
    <mergeCell ref="A1:H1"/>
  </mergeCells>
  <phoneticPr fontId="2" type="noConversion"/>
  <pageMargins left="0.11811023622047245" right="0.11811023622047245" top="0.55118110236220474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7"/>
  <sheetViews>
    <sheetView workbookViewId="0">
      <selection activeCell="F22" sqref="F22"/>
    </sheetView>
  </sheetViews>
  <sheetFormatPr defaultRowHeight="13.5" x14ac:dyDescent="0.15"/>
  <cols>
    <col min="3" max="3" width="10.625" customWidth="1"/>
  </cols>
  <sheetData>
    <row r="3" spans="1:23" x14ac:dyDescent="0.15">
      <c r="C3" s="11">
        <v>4664</v>
      </c>
    </row>
    <row r="4" spans="1:23" x14ac:dyDescent="0.15">
      <c r="C4" s="11">
        <v>13357</v>
      </c>
      <c r="W4">
        <f>SUM(Sheet2!C6)</f>
        <v>0</v>
      </c>
    </row>
    <row r="5" spans="1:23" x14ac:dyDescent="0.15">
      <c r="C5" s="11">
        <v>3635</v>
      </c>
    </row>
    <row r="6" spans="1:23" x14ac:dyDescent="0.15">
      <c r="C6" s="4"/>
    </row>
    <row r="7" spans="1:23" x14ac:dyDescent="0.15">
      <c r="C7" s="4">
        <v>50000</v>
      </c>
    </row>
    <row r="8" spans="1:23" x14ac:dyDescent="0.15">
      <c r="C8" s="4">
        <v>18724</v>
      </c>
    </row>
    <row r="9" spans="1:23" x14ac:dyDescent="0.15">
      <c r="C9" s="4">
        <v>8954</v>
      </c>
    </row>
    <row r="10" spans="1:23" x14ac:dyDescent="0.15">
      <c r="C10" s="4">
        <v>2212</v>
      </c>
    </row>
    <row r="11" spans="1:23" x14ac:dyDescent="0.15">
      <c r="C11" s="4"/>
    </row>
    <row r="12" spans="1:23" x14ac:dyDescent="0.15">
      <c r="C12" s="4">
        <v>4675</v>
      </c>
    </row>
    <row r="13" spans="1:23" x14ac:dyDescent="0.15">
      <c r="C13" s="4"/>
    </row>
    <row r="14" spans="1:23" x14ac:dyDescent="0.15">
      <c r="C14" s="4">
        <v>9108</v>
      </c>
    </row>
    <row r="15" spans="1:23" x14ac:dyDescent="0.15">
      <c r="A15" s="18"/>
      <c r="B15" s="18"/>
      <c r="C15">
        <v>0</v>
      </c>
      <c r="D15" s="18"/>
      <c r="E15" s="18">
        <v>16000</v>
      </c>
      <c r="F15">
        <v>20000</v>
      </c>
      <c r="H15">
        <v>400000</v>
      </c>
    </row>
    <row r="16" spans="1:23" x14ac:dyDescent="0.15">
      <c r="A16">
        <v>132000</v>
      </c>
      <c r="B16" s="18">
        <v>78000</v>
      </c>
      <c r="C16">
        <f>SUM(C3:C15)</f>
        <v>115329</v>
      </c>
      <c r="E16">
        <v>16000</v>
      </c>
      <c r="F16">
        <v>20000</v>
      </c>
      <c r="G16">
        <v>38000</v>
      </c>
      <c r="H16">
        <f>SUM(A16:G16)</f>
        <v>399329</v>
      </c>
    </row>
    <row r="17" spans="8:8" x14ac:dyDescent="0.15">
      <c r="H17">
        <f>H15-H16</f>
        <v>671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115" zoomScaleNormal="115" workbookViewId="0">
      <selection activeCell="B3" sqref="B3:C36"/>
    </sheetView>
  </sheetViews>
  <sheetFormatPr defaultRowHeight="13.5" x14ac:dyDescent="0.15"/>
  <cols>
    <col min="1" max="1" width="2.75" customWidth="1"/>
    <col min="2" max="2" width="2.875" customWidth="1"/>
    <col min="3" max="3" width="7.375" style="5" customWidth="1"/>
    <col min="4" max="4" width="3.75" style="6" customWidth="1"/>
  </cols>
  <sheetData>
    <row r="1" spans="1:4" ht="28.5" customHeight="1" x14ac:dyDescent="0.15">
      <c r="A1" s="25" t="s">
        <v>54</v>
      </c>
      <c r="B1" s="25"/>
      <c r="C1" s="19"/>
    </row>
    <row r="2" spans="1:4" ht="67.5" customHeight="1" x14ac:dyDescent="0.15">
      <c r="A2" s="1" t="s">
        <v>59</v>
      </c>
      <c r="B2" s="1" t="s">
        <v>0</v>
      </c>
      <c r="C2" s="1" t="s">
        <v>57</v>
      </c>
      <c r="D2" s="15" t="s">
        <v>46</v>
      </c>
    </row>
    <row r="3" spans="1:4" s="7" customFormat="1" ht="99.75" customHeight="1" x14ac:dyDescent="0.15">
      <c r="A3" s="4">
        <v>1</v>
      </c>
      <c r="B3" s="4" t="s">
        <v>76</v>
      </c>
      <c r="C3" s="11">
        <v>12000</v>
      </c>
      <c r="D3" s="8" t="s">
        <v>49</v>
      </c>
    </row>
    <row r="4" spans="1:4" s="7" customFormat="1" ht="64.5" customHeight="1" x14ac:dyDescent="0.15">
      <c r="A4" s="4">
        <v>2</v>
      </c>
      <c r="B4" s="4" t="s">
        <v>14</v>
      </c>
      <c r="C4" s="11">
        <v>12000</v>
      </c>
      <c r="D4" s="8" t="s">
        <v>49</v>
      </c>
    </row>
    <row r="5" spans="1:4" s="7" customFormat="1" ht="69" customHeight="1" x14ac:dyDescent="0.15">
      <c r="A5" s="4">
        <v>3</v>
      </c>
      <c r="B5" s="4" t="s">
        <v>16</v>
      </c>
      <c r="C5" s="11">
        <v>13498.6</v>
      </c>
      <c r="D5" s="8" t="s">
        <v>49</v>
      </c>
    </row>
    <row r="6" spans="1:4" s="7" customFormat="1" ht="78.75" customHeight="1" x14ac:dyDescent="0.15">
      <c r="A6" s="4">
        <v>4</v>
      </c>
      <c r="B6" s="4" t="s">
        <v>18</v>
      </c>
      <c r="C6" s="11">
        <v>27000</v>
      </c>
      <c r="D6" s="8" t="s">
        <v>49</v>
      </c>
    </row>
    <row r="7" spans="1:4" s="7" customFormat="1" ht="186" customHeight="1" x14ac:dyDescent="0.15">
      <c r="A7" s="4">
        <v>5</v>
      </c>
      <c r="B7" s="4" t="s">
        <v>33</v>
      </c>
      <c r="C7" s="11">
        <v>12000</v>
      </c>
      <c r="D7" s="8" t="s">
        <v>49</v>
      </c>
    </row>
    <row r="8" spans="1:4" s="7" customFormat="1" ht="135.75" customHeight="1" x14ac:dyDescent="0.15">
      <c r="A8" s="4">
        <v>6</v>
      </c>
      <c r="B8" s="4" t="s">
        <v>25</v>
      </c>
      <c r="C8" s="11">
        <v>13498.6</v>
      </c>
      <c r="D8" s="8" t="s">
        <v>49</v>
      </c>
    </row>
    <row r="9" spans="1:4" s="7" customFormat="1" ht="131.25" customHeight="1" x14ac:dyDescent="0.15">
      <c r="A9" s="4">
        <v>7</v>
      </c>
      <c r="B9" s="4" t="s">
        <v>28</v>
      </c>
      <c r="C9" s="11">
        <v>28498.6</v>
      </c>
      <c r="D9" s="8" t="s">
        <v>49</v>
      </c>
    </row>
    <row r="10" spans="1:4" s="7" customFormat="1" ht="102.75" customHeight="1" x14ac:dyDescent="0.15">
      <c r="A10" s="4">
        <v>8</v>
      </c>
      <c r="B10" s="4" t="s">
        <v>30</v>
      </c>
      <c r="C10" s="11">
        <v>12000</v>
      </c>
      <c r="D10" s="8" t="s">
        <v>49</v>
      </c>
    </row>
    <row r="11" spans="1:4" s="7" customFormat="1" ht="100.5" customHeight="1" x14ac:dyDescent="0.15">
      <c r="A11" s="4">
        <v>9</v>
      </c>
      <c r="B11" s="4" t="s">
        <v>36</v>
      </c>
      <c r="C11" s="11">
        <v>12000</v>
      </c>
      <c r="D11" s="8" t="s">
        <v>49</v>
      </c>
    </row>
    <row r="12" spans="1:4" s="7" customFormat="1" ht="112.5" customHeight="1" x14ac:dyDescent="0.15">
      <c r="A12" s="4">
        <v>10</v>
      </c>
      <c r="B12" s="4" t="s">
        <v>37</v>
      </c>
      <c r="C12" s="11">
        <v>12000</v>
      </c>
      <c r="D12" s="8" t="s">
        <v>49</v>
      </c>
    </row>
    <row r="13" spans="1:4" s="7" customFormat="1" ht="101.25" customHeight="1" x14ac:dyDescent="0.15">
      <c r="A13" s="4">
        <v>11</v>
      </c>
      <c r="B13" s="4" t="s">
        <v>3</v>
      </c>
      <c r="C13" s="11">
        <v>12000</v>
      </c>
      <c r="D13" s="8" t="s">
        <v>49</v>
      </c>
    </row>
    <row r="14" spans="1:4" s="7" customFormat="1" ht="113.25" customHeight="1" x14ac:dyDescent="0.15">
      <c r="A14" s="4">
        <v>12</v>
      </c>
      <c r="B14" s="4" t="s">
        <v>73</v>
      </c>
      <c r="C14" s="11">
        <v>12000</v>
      </c>
      <c r="D14" s="8" t="s">
        <v>48</v>
      </c>
    </row>
    <row r="15" spans="1:4" s="7" customFormat="1" ht="95.25" customHeight="1" x14ac:dyDescent="0.15">
      <c r="A15" s="4">
        <v>13</v>
      </c>
      <c r="B15" s="4" t="s">
        <v>75</v>
      </c>
      <c r="C15" s="11">
        <v>12000</v>
      </c>
      <c r="D15" s="8" t="s">
        <v>82</v>
      </c>
    </row>
    <row r="16" spans="1:4" s="7" customFormat="1" ht="72" customHeight="1" x14ac:dyDescent="0.15">
      <c r="A16" s="4">
        <v>14</v>
      </c>
      <c r="B16" s="4" t="s">
        <v>60</v>
      </c>
      <c r="C16" s="11">
        <v>27000</v>
      </c>
      <c r="D16" s="8" t="s">
        <v>48</v>
      </c>
    </row>
    <row r="17" spans="1:4" s="7" customFormat="1" ht="72.75" customHeight="1" x14ac:dyDescent="0.15">
      <c r="A17" s="4">
        <v>15</v>
      </c>
      <c r="B17" s="4" t="s">
        <v>12</v>
      </c>
      <c r="C17" s="11">
        <v>12000</v>
      </c>
      <c r="D17" s="8" t="s">
        <v>48</v>
      </c>
    </row>
    <row r="18" spans="1:4" s="7" customFormat="1" ht="85.5" customHeight="1" x14ac:dyDescent="0.15">
      <c r="A18" s="4">
        <v>16</v>
      </c>
      <c r="B18" s="4" t="s">
        <v>77</v>
      </c>
      <c r="C18" s="11">
        <v>10000</v>
      </c>
      <c r="D18" s="8" t="s">
        <v>50</v>
      </c>
    </row>
    <row r="19" spans="1:4" s="7" customFormat="1" ht="75.75" customHeight="1" x14ac:dyDescent="0.15">
      <c r="A19" s="4">
        <v>17</v>
      </c>
      <c r="B19" s="4" t="s">
        <v>23</v>
      </c>
      <c r="C19" s="11">
        <v>10000</v>
      </c>
      <c r="D19" s="8" t="s">
        <v>50</v>
      </c>
    </row>
    <row r="20" spans="1:4" s="7" customFormat="1" ht="82.5" customHeight="1" x14ac:dyDescent="0.15">
      <c r="A20" s="4">
        <v>18</v>
      </c>
      <c r="B20" s="4" t="s">
        <v>55</v>
      </c>
      <c r="C20" s="11">
        <v>10000</v>
      </c>
      <c r="D20" s="8" t="s">
        <v>50</v>
      </c>
    </row>
    <row r="21" spans="1:4" s="7" customFormat="1" ht="87" customHeight="1" x14ac:dyDescent="0.15">
      <c r="A21" s="4">
        <v>19</v>
      </c>
      <c r="B21" s="4" t="s">
        <v>70</v>
      </c>
      <c r="C21" s="11">
        <v>4664</v>
      </c>
      <c r="D21" s="8" t="s">
        <v>51</v>
      </c>
    </row>
    <row r="22" spans="1:4" s="7" customFormat="1" ht="99.75" customHeight="1" x14ac:dyDescent="0.15">
      <c r="A22" s="4">
        <v>20</v>
      </c>
      <c r="B22" s="4" t="s">
        <v>88</v>
      </c>
      <c r="C22" s="11">
        <v>13357</v>
      </c>
      <c r="D22" s="8" t="s">
        <v>50</v>
      </c>
    </row>
    <row r="23" spans="1:4" s="7" customFormat="1" ht="102.75" customHeight="1" x14ac:dyDescent="0.15">
      <c r="A23" s="4">
        <v>21</v>
      </c>
      <c r="B23" s="4" t="s">
        <v>21</v>
      </c>
      <c r="C23" s="11">
        <v>5133.6000000000004</v>
      </c>
      <c r="D23" s="8" t="s">
        <v>51</v>
      </c>
    </row>
    <row r="24" spans="1:4" s="7" customFormat="1" ht="87.75" customHeight="1" x14ac:dyDescent="0.15">
      <c r="A24" s="4">
        <v>22</v>
      </c>
      <c r="B24" s="4" t="s">
        <v>31</v>
      </c>
      <c r="C24" s="4">
        <v>50000</v>
      </c>
      <c r="D24" s="8" t="s">
        <v>51</v>
      </c>
    </row>
    <row r="25" spans="1:4" s="7" customFormat="1" ht="132" customHeight="1" x14ac:dyDescent="0.15">
      <c r="A25" s="4">
        <v>23</v>
      </c>
      <c r="B25" s="4" t="s">
        <v>35</v>
      </c>
      <c r="C25" s="4">
        <v>33724</v>
      </c>
      <c r="D25" s="8" t="s">
        <v>51</v>
      </c>
    </row>
    <row r="26" spans="1:4" s="7" customFormat="1" ht="140.25" customHeight="1" x14ac:dyDescent="0.15">
      <c r="A26" s="4">
        <v>24</v>
      </c>
      <c r="B26" s="4" t="s">
        <v>64</v>
      </c>
      <c r="C26" s="4">
        <v>8954</v>
      </c>
      <c r="D26" s="8" t="s">
        <v>51</v>
      </c>
    </row>
    <row r="27" spans="1:4" s="7" customFormat="1" ht="109.5" customHeight="1" x14ac:dyDescent="0.15">
      <c r="A27" s="4">
        <v>25</v>
      </c>
      <c r="B27" s="4" t="s">
        <v>40</v>
      </c>
      <c r="C27" s="4">
        <v>2212</v>
      </c>
      <c r="D27" s="8" t="s">
        <v>51</v>
      </c>
    </row>
    <row r="28" spans="1:4" s="7" customFormat="1" ht="90" customHeight="1" x14ac:dyDescent="0.15">
      <c r="A28" s="4">
        <v>26</v>
      </c>
      <c r="B28" s="13" t="s">
        <v>42</v>
      </c>
      <c r="C28" s="4">
        <v>1110</v>
      </c>
      <c r="D28" s="8" t="s">
        <v>51</v>
      </c>
    </row>
    <row r="29" spans="1:4" s="7" customFormat="1" ht="90" customHeight="1" x14ac:dyDescent="0.15">
      <c r="A29" s="4">
        <v>27</v>
      </c>
      <c r="B29" s="4" t="s">
        <v>44</v>
      </c>
      <c r="C29" s="4">
        <v>4675</v>
      </c>
      <c r="D29" s="8" t="s">
        <v>51</v>
      </c>
    </row>
    <row r="30" spans="1:4" s="7" customFormat="1" ht="111" customHeight="1" x14ac:dyDescent="0.15">
      <c r="A30" s="4">
        <v>28</v>
      </c>
      <c r="B30" s="4" t="s">
        <v>79</v>
      </c>
      <c r="C30" s="4">
        <v>1068</v>
      </c>
      <c r="D30" s="8" t="s">
        <v>51</v>
      </c>
    </row>
    <row r="31" spans="1:4" s="7" customFormat="1" ht="72.75" customHeight="1" x14ac:dyDescent="0.15">
      <c r="A31" s="4">
        <v>29</v>
      </c>
      <c r="B31" s="4" t="s">
        <v>78</v>
      </c>
      <c r="C31" s="4">
        <v>9108</v>
      </c>
      <c r="D31" s="8" t="s">
        <v>51</v>
      </c>
    </row>
    <row r="32" spans="1:4" s="7" customFormat="1" ht="84" customHeight="1" x14ac:dyDescent="0.15">
      <c r="A32" s="4">
        <v>30</v>
      </c>
      <c r="B32" s="4" t="s">
        <v>9</v>
      </c>
      <c r="C32" s="4">
        <v>1000</v>
      </c>
      <c r="D32" s="8" t="s">
        <v>84</v>
      </c>
    </row>
    <row r="33" spans="1:4" s="7" customFormat="1" ht="99.75" customHeight="1" x14ac:dyDescent="0.15">
      <c r="A33" s="4">
        <v>31</v>
      </c>
      <c r="B33" s="4" t="s">
        <v>38</v>
      </c>
      <c r="C33" s="4">
        <v>1000</v>
      </c>
      <c r="D33" s="8" t="s">
        <v>84</v>
      </c>
    </row>
    <row r="34" spans="1:4" s="7" customFormat="1" ht="124.5" customHeight="1" x14ac:dyDescent="0.15">
      <c r="A34" s="4">
        <v>32</v>
      </c>
      <c r="B34" s="10" t="s">
        <v>66</v>
      </c>
      <c r="C34" s="4">
        <v>1000</v>
      </c>
      <c r="D34" s="8" t="s">
        <v>81</v>
      </c>
    </row>
    <row r="35" spans="1:4" s="7" customFormat="1" ht="66.75" customHeight="1" x14ac:dyDescent="0.15">
      <c r="A35" s="4">
        <v>33</v>
      </c>
      <c r="B35" s="13" t="s">
        <v>68</v>
      </c>
      <c r="C35" s="4">
        <v>2498.6</v>
      </c>
      <c r="D35" s="12" t="s">
        <v>84</v>
      </c>
    </row>
    <row r="36" spans="1:4" s="7" customFormat="1" ht="111" customHeight="1" x14ac:dyDescent="0.15">
      <c r="A36" s="4">
        <v>34</v>
      </c>
      <c r="B36" s="4" t="s">
        <v>6</v>
      </c>
      <c r="C36" s="4">
        <v>1000</v>
      </c>
      <c r="D36" s="8" t="s">
        <v>52</v>
      </c>
    </row>
    <row r="37" spans="1:4" ht="85.5" customHeight="1" x14ac:dyDescent="0.15">
      <c r="A37" s="4">
        <v>35</v>
      </c>
      <c r="B37" s="4" t="s">
        <v>85</v>
      </c>
      <c r="C37" s="11"/>
      <c r="D37" s="8" t="s">
        <v>50</v>
      </c>
    </row>
    <row r="38" spans="1:4" ht="27.75" customHeight="1" x14ac:dyDescent="0.15">
      <c r="A38" s="26"/>
      <c r="B38" s="26"/>
      <c r="C38" s="26"/>
      <c r="D38" s="26"/>
    </row>
    <row r="39" spans="1:4" ht="65.25" customHeight="1" x14ac:dyDescent="0.15">
      <c r="A39" s="27" t="s">
        <v>47</v>
      </c>
      <c r="B39" s="27"/>
      <c r="C39" s="27"/>
      <c r="D39" s="27"/>
    </row>
    <row r="40" spans="1:4" x14ac:dyDescent="0.15">
      <c r="C40" s="5">
        <f>SUM(C3:C36)</f>
        <v>400000</v>
      </c>
    </row>
  </sheetData>
  <mergeCells count="3">
    <mergeCell ref="A1:B1"/>
    <mergeCell ref="A38:D38"/>
    <mergeCell ref="A39:D39"/>
  </mergeCells>
  <phoneticPr fontId="2" type="noConversion"/>
  <pageMargins left="0.11811023622047245" right="0.11811023622047245" top="0.55118110236220474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Sheet1 (2)</vt:lpstr>
      <vt:lpstr>Sheet1!Print_Titles</vt:lpstr>
      <vt:lpstr>'Sheet1 (2)'!Print_Titles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2024-10-18T08:14:18Z</cp:lastPrinted>
  <dcterms:created xsi:type="dcterms:W3CDTF">2023-07-10T08:12:27Z</dcterms:created>
  <dcterms:modified xsi:type="dcterms:W3CDTF">2024-10-21T08:33:25Z</dcterms:modified>
</cp:coreProperties>
</file>